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11580" windowHeight="7740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6" i="2" l="1"/>
  <c r="E12" i="2" l="1"/>
  <c r="E13" i="2"/>
  <c r="G18" i="1"/>
  <c r="G19" i="1"/>
  <c r="G20" i="1"/>
  <c r="G17" i="1"/>
  <c r="C18" i="1"/>
  <c r="C19" i="1"/>
  <c r="C20" i="1"/>
  <c r="C17" i="1"/>
  <c r="F6" i="1"/>
  <c r="G6" i="1" s="1"/>
  <c r="F8" i="1"/>
  <c r="G8" i="1" s="1"/>
  <c r="F9" i="1"/>
  <c r="G9" i="1" s="1"/>
  <c r="F7" i="1"/>
  <c r="G7" i="1" s="1"/>
</calcChain>
</file>

<file path=xl/sharedStrings.xml><?xml version="1.0" encoding="utf-8"?>
<sst xmlns="http://schemas.openxmlformats.org/spreadsheetml/2006/main" count="71" uniqueCount="43">
  <si>
    <t>Javier Alejandro Carretero Miranda</t>
  </si>
  <si>
    <t xml:space="preserve">Nombre </t>
  </si>
  <si>
    <t>Apellido</t>
  </si>
  <si>
    <t>Excel</t>
  </si>
  <si>
    <t>Word</t>
  </si>
  <si>
    <t>Accecss</t>
  </si>
  <si>
    <t>Promedio</t>
  </si>
  <si>
    <t>Nota Final</t>
  </si>
  <si>
    <t>Alysson</t>
  </si>
  <si>
    <t>Roa</t>
  </si>
  <si>
    <t>Julio</t>
  </si>
  <si>
    <t>Díaz</t>
  </si>
  <si>
    <t>Lorena</t>
  </si>
  <si>
    <t>Miranda</t>
  </si>
  <si>
    <t>Aura</t>
  </si>
  <si>
    <t>Sierra</t>
  </si>
  <si>
    <t>BECAS ESTUDIANTILES</t>
  </si>
  <si>
    <t>O</t>
  </si>
  <si>
    <t>Y</t>
  </si>
  <si>
    <t>Nombre</t>
  </si>
  <si>
    <t>Ciudad</t>
  </si>
  <si>
    <t>Apto</t>
  </si>
  <si>
    <t>Bogotá</t>
  </si>
  <si>
    <t>Cali</t>
  </si>
  <si>
    <t>Cauca</t>
  </si>
  <si>
    <t>Potosi</t>
  </si>
  <si>
    <t>Edad</t>
  </si>
  <si>
    <t>FUNCIONES BASICAS</t>
  </si>
  <si>
    <t xml:space="preserve">DETALLES DE CALIFICACIONES </t>
  </si>
  <si>
    <t>Promedio del curso</t>
  </si>
  <si>
    <t>Nota mas Alta</t>
  </si>
  <si>
    <t>Nota mas Baja</t>
  </si>
  <si>
    <t>excelente</t>
  </si>
  <si>
    <t>aceptable</t>
  </si>
  <si>
    <t>insuficiente</t>
  </si>
  <si>
    <t>Numero de excelentes</t>
  </si>
  <si>
    <t>Numero de sobresalientes</t>
  </si>
  <si>
    <t>Numero de aceptables</t>
  </si>
  <si>
    <t>Numero de insuficientes</t>
  </si>
  <si>
    <t>Numero de deficientes</t>
  </si>
  <si>
    <t>Numero de alumnos</t>
  </si>
  <si>
    <t>NOTA MINIMA</t>
  </si>
  <si>
    <t>3,O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</si>
</sst>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0" xfId="1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7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40" zoomScaleNormal="140" workbookViewId="0">
      <selection activeCell="A3" sqref="A3:G3"/>
    </sheetView>
  </sheetViews>
  <sheetFormatPr baseColWidth="10" defaultRowHeight="10.5" x14ac:dyDescent="0.15"/>
  <cols>
    <col min="7" max="7" width="16.33203125" customWidth="1"/>
    <col min="10" max="10" width="24.6640625" bestFit="1" customWidth="1"/>
    <col min="11" max="11" width="12.83203125" customWidth="1"/>
  </cols>
  <sheetData>
    <row r="1" spans="1:12" x14ac:dyDescent="0.15">
      <c r="A1" s="13" t="s">
        <v>0</v>
      </c>
      <c r="B1" s="13"/>
      <c r="C1" s="13"/>
      <c r="D1" s="13"/>
      <c r="E1" s="13"/>
      <c r="F1" s="13"/>
      <c r="G1" s="13"/>
    </row>
    <row r="2" spans="1:12" x14ac:dyDescent="0.15">
      <c r="A2" s="5"/>
      <c r="B2" s="5"/>
      <c r="C2" s="5"/>
      <c r="D2" s="5"/>
      <c r="E2" s="5"/>
      <c r="F2" s="5"/>
      <c r="G2" s="5"/>
      <c r="I2" s="7"/>
      <c r="J2" s="7"/>
      <c r="K2" s="7"/>
      <c r="L2" s="7"/>
    </row>
    <row r="3" spans="1:12" x14ac:dyDescent="0.15">
      <c r="A3" s="13" t="s">
        <v>27</v>
      </c>
      <c r="B3" s="13"/>
      <c r="C3" s="13"/>
      <c r="D3" s="13"/>
      <c r="E3" s="13"/>
      <c r="F3" s="13"/>
      <c r="G3" s="13"/>
      <c r="I3" s="7"/>
      <c r="J3" s="8"/>
      <c r="K3" s="8"/>
      <c r="L3" s="7"/>
    </row>
    <row r="4" spans="1:12" x14ac:dyDescent="0.15">
      <c r="A4" s="5"/>
      <c r="B4" s="5"/>
      <c r="C4" s="5"/>
      <c r="D4" s="5"/>
      <c r="E4" s="5"/>
      <c r="F4" s="5"/>
      <c r="G4" s="5"/>
      <c r="I4" s="7"/>
      <c r="J4" s="9"/>
      <c r="K4" s="7"/>
      <c r="L4" s="7"/>
    </row>
    <row r="5" spans="1:12" x14ac:dyDescent="0.1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I5" s="7"/>
      <c r="J5" s="9"/>
      <c r="K5" s="7"/>
      <c r="L5" s="7"/>
    </row>
    <row r="6" spans="1:12" x14ac:dyDescent="0.15">
      <c r="A6" s="2" t="s">
        <v>8</v>
      </c>
      <c r="B6" s="2" t="s">
        <v>9</v>
      </c>
      <c r="C6" s="2">
        <v>5</v>
      </c>
      <c r="D6" s="2">
        <v>5</v>
      </c>
      <c r="E6" s="2">
        <v>5</v>
      </c>
      <c r="F6" s="3">
        <f t="shared" ref="F6:F9" si="0">AVERAGE(C6:E6)</f>
        <v>5</v>
      </c>
      <c r="G6" s="1" t="str">
        <f>IF(F6&lt;2,"DEFICIENTE",IF(F6&lt;3,"INSUFICIENTE",IF(F6&lt;4,"ACEPTABLE",IF(F6&lt;5,"SOBRESALIENTE",IF(F6=5,"EXCELENTE","ERROR")))))</f>
        <v>EXCELENTE</v>
      </c>
      <c r="I6" s="7"/>
      <c r="J6" s="9"/>
      <c r="K6" s="7"/>
      <c r="L6" s="7"/>
    </row>
    <row r="7" spans="1:12" x14ac:dyDescent="0.15">
      <c r="A7" s="2" t="s">
        <v>10</v>
      </c>
      <c r="B7" s="2" t="s">
        <v>11</v>
      </c>
      <c r="C7" s="2">
        <v>5</v>
      </c>
      <c r="D7" s="2">
        <v>1</v>
      </c>
      <c r="E7" s="2">
        <v>2</v>
      </c>
      <c r="F7" s="3">
        <f t="shared" si="0"/>
        <v>2.6666666666666665</v>
      </c>
      <c r="G7" s="1" t="str">
        <f t="shared" ref="G7:G9" si="1">IF(F7&lt;2,"DEFICIENTE",IF(F7&lt;3,"INSUFICIENTE",IF(F7&lt;4,"ACEPTABLE",IF(F7&lt;5,"SOBRESALIENTE",IF(F7=5,"EXCELENTE","ERROR")))))</f>
        <v>INSUFICIENTE</v>
      </c>
      <c r="I7" s="7"/>
      <c r="J7" s="9"/>
      <c r="K7" s="7"/>
      <c r="L7" s="7"/>
    </row>
    <row r="8" spans="1:12" x14ac:dyDescent="0.15">
      <c r="A8" s="2" t="s">
        <v>12</v>
      </c>
      <c r="B8" s="2" t="s">
        <v>13</v>
      </c>
      <c r="C8" s="2">
        <v>3</v>
      </c>
      <c r="D8" s="2">
        <v>5</v>
      </c>
      <c r="E8" s="2">
        <v>5</v>
      </c>
      <c r="F8" s="3">
        <f t="shared" si="0"/>
        <v>4.333333333333333</v>
      </c>
      <c r="G8" s="1" t="str">
        <f t="shared" si="1"/>
        <v>SOBRESALIENTE</v>
      </c>
      <c r="I8" s="7"/>
      <c r="J8" s="10"/>
      <c r="K8" s="7"/>
      <c r="L8" s="7"/>
    </row>
    <row r="9" spans="1:12" x14ac:dyDescent="0.15">
      <c r="A9" s="2" t="s">
        <v>14</v>
      </c>
      <c r="B9" s="2" t="s">
        <v>15</v>
      </c>
      <c r="C9" s="2">
        <v>1</v>
      </c>
      <c r="D9" s="2">
        <v>3</v>
      </c>
      <c r="E9" s="2">
        <v>5</v>
      </c>
      <c r="F9" s="3">
        <f t="shared" si="0"/>
        <v>3</v>
      </c>
      <c r="G9" s="1" t="str">
        <f t="shared" si="1"/>
        <v>ACEPTABLE</v>
      </c>
      <c r="I9" s="7"/>
      <c r="J9" s="7"/>
      <c r="K9" s="7"/>
      <c r="L9" s="7"/>
    </row>
    <row r="10" spans="1:12" x14ac:dyDescent="0.15">
      <c r="I10" s="7"/>
      <c r="J10" s="7"/>
      <c r="K10" s="7"/>
      <c r="L10" s="7"/>
    </row>
    <row r="11" spans="1:12" x14ac:dyDescent="0.15">
      <c r="I11" s="7"/>
      <c r="J11" s="7"/>
      <c r="K11" s="7"/>
      <c r="L11" s="7"/>
    </row>
    <row r="12" spans="1:12" x14ac:dyDescent="0.15">
      <c r="A12" s="14" t="s">
        <v>16</v>
      </c>
      <c r="B12" s="14"/>
      <c r="C12" s="14"/>
      <c r="D12" s="14"/>
      <c r="E12" s="14"/>
      <c r="F12" s="14"/>
      <c r="G12" s="14"/>
    </row>
    <row r="14" spans="1:12" x14ac:dyDescent="0.15">
      <c r="A14" s="14" t="s">
        <v>17</v>
      </c>
      <c r="B14" s="14"/>
      <c r="C14" s="14"/>
      <c r="E14" s="14" t="s">
        <v>18</v>
      </c>
      <c r="F14" s="14"/>
      <c r="G14" s="14"/>
    </row>
    <row r="16" spans="1:12" x14ac:dyDescent="0.15">
      <c r="A16" s="4" t="s">
        <v>19</v>
      </c>
      <c r="B16" s="4" t="s">
        <v>20</v>
      </c>
      <c r="C16" s="4" t="s">
        <v>21</v>
      </c>
      <c r="D16" s="5"/>
      <c r="E16" s="4" t="s">
        <v>19</v>
      </c>
      <c r="F16" s="4" t="s">
        <v>26</v>
      </c>
      <c r="G16" s="4" t="s">
        <v>21</v>
      </c>
    </row>
    <row r="17" spans="1:7" x14ac:dyDescent="0.15">
      <c r="A17" s="2" t="s">
        <v>8</v>
      </c>
      <c r="B17" s="2" t="s">
        <v>25</v>
      </c>
      <c r="C17" s="2" t="str">
        <f>IF(OR(B17="Ibagué",B17="Bogotá",B17="Cali"),"SI","NO")</f>
        <v>NO</v>
      </c>
      <c r="E17" s="2" t="s">
        <v>8</v>
      </c>
      <c r="F17" s="2">
        <v>18</v>
      </c>
      <c r="G17" s="2" t="str">
        <f>IF(AND(F17&gt;=18,F17&lt;=25),"SI","NO")</f>
        <v>SI</v>
      </c>
    </row>
    <row r="18" spans="1:7" x14ac:dyDescent="0.15">
      <c r="A18" s="2" t="s">
        <v>10</v>
      </c>
      <c r="B18" s="2" t="s">
        <v>22</v>
      </c>
      <c r="C18" s="2" t="str">
        <f t="shared" ref="C18:C20" si="2">IF(OR(B18="Ibagué",B18="Bogotá",B18="Cali"),"SI","NO")</f>
        <v>SI</v>
      </c>
      <c r="E18" s="2" t="s">
        <v>10</v>
      </c>
      <c r="F18" s="2">
        <v>32</v>
      </c>
      <c r="G18" s="2" t="str">
        <f t="shared" ref="G18:G20" si="3">IF(AND(F18&gt;=18,F18&lt;=25),"SI","NO")</f>
        <v>NO</v>
      </c>
    </row>
    <row r="19" spans="1:7" x14ac:dyDescent="0.15">
      <c r="A19" s="2" t="s">
        <v>12</v>
      </c>
      <c r="B19" s="2" t="s">
        <v>23</v>
      </c>
      <c r="C19" s="2" t="str">
        <f t="shared" si="2"/>
        <v>SI</v>
      </c>
      <c r="E19" s="2" t="s">
        <v>12</v>
      </c>
      <c r="F19" s="2">
        <v>33</v>
      </c>
      <c r="G19" s="2" t="str">
        <f t="shared" si="3"/>
        <v>NO</v>
      </c>
    </row>
    <row r="20" spans="1:7" x14ac:dyDescent="0.15">
      <c r="A20" s="2" t="s">
        <v>14</v>
      </c>
      <c r="B20" s="2" t="s">
        <v>24</v>
      </c>
      <c r="C20" s="2" t="str">
        <f t="shared" si="2"/>
        <v>NO</v>
      </c>
      <c r="E20" s="2" t="s">
        <v>14</v>
      </c>
      <c r="F20" s="2">
        <v>22</v>
      </c>
      <c r="G20" s="2" t="str">
        <f t="shared" si="3"/>
        <v>SI</v>
      </c>
    </row>
  </sheetData>
  <mergeCells count="5">
    <mergeCell ref="A1:G1"/>
    <mergeCell ref="A3:G3"/>
    <mergeCell ref="A12:G12"/>
    <mergeCell ref="A14:C14"/>
    <mergeCell ref="E14:G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140" zoomScaleNormal="140" workbookViewId="0">
      <selection activeCell="H7" sqref="H7"/>
    </sheetView>
  </sheetViews>
  <sheetFormatPr baseColWidth="10" defaultRowHeight="10.5" x14ac:dyDescent="0.15"/>
  <cols>
    <col min="7" max="7" width="17.6640625" customWidth="1"/>
  </cols>
  <sheetData>
    <row r="1" spans="1:7" x14ac:dyDescent="0.15">
      <c r="A1" s="13" t="s">
        <v>0</v>
      </c>
      <c r="B1" s="13"/>
      <c r="C1" s="13"/>
      <c r="D1" s="13"/>
      <c r="E1" s="13"/>
      <c r="F1" s="13"/>
      <c r="G1" s="13"/>
    </row>
    <row r="2" spans="1:7" x14ac:dyDescent="0.15">
      <c r="A2" s="5"/>
      <c r="B2" s="5"/>
      <c r="C2" s="5"/>
      <c r="D2" s="5"/>
      <c r="E2" s="5"/>
      <c r="F2" s="5"/>
      <c r="G2" s="5"/>
    </row>
    <row r="3" spans="1:7" x14ac:dyDescent="0.15">
      <c r="A3" s="13" t="s">
        <v>27</v>
      </c>
      <c r="B3" s="13"/>
      <c r="C3" s="13"/>
      <c r="D3" s="13"/>
      <c r="E3" s="13"/>
      <c r="F3" s="13"/>
      <c r="G3" s="13"/>
    </row>
    <row r="4" spans="1:7" x14ac:dyDescent="0.15">
      <c r="A4" s="5"/>
      <c r="B4" s="5"/>
      <c r="C4" s="5"/>
      <c r="D4" s="5"/>
      <c r="E4" s="5"/>
      <c r="F4" s="5"/>
      <c r="G4" s="5"/>
    </row>
    <row r="5" spans="1:7" x14ac:dyDescent="0.1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15">
      <c r="A6" s="2" t="s">
        <v>8</v>
      </c>
      <c r="B6" s="2" t="s">
        <v>9</v>
      </c>
      <c r="C6" s="2">
        <v>5</v>
      </c>
      <c r="D6" s="2">
        <v>5</v>
      </c>
      <c r="E6" s="2">
        <v>5</v>
      </c>
      <c r="F6" s="3">
        <f t="shared" ref="F6:F9" si="0">AVERAGE(C6:E6)</f>
        <v>5</v>
      </c>
      <c r="G6" s="1" t="s">
        <v>32</v>
      </c>
    </row>
    <row r="7" spans="1:7" x14ac:dyDescent="0.15">
      <c r="A7" s="2" t="s">
        <v>10</v>
      </c>
      <c r="B7" s="2" t="s">
        <v>11</v>
      </c>
      <c r="C7" s="2">
        <v>3</v>
      </c>
      <c r="D7" s="2">
        <v>3</v>
      </c>
      <c r="E7" s="2">
        <v>4</v>
      </c>
      <c r="F7" s="3">
        <f t="shared" si="0"/>
        <v>3.3333333333333335</v>
      </c>
      <c r="G7" s="1" t="s">
        <v>33</v>
      </c>
    </row>
    <row r="8" spans="1:7" x14ac:dyDescent="0.15">
      <c r="A8" s="2" t="s">
        <v>12</v>
      </c>
      <c r="B8" s="2" t="s">
        <v>13</v>
      </c>
      <c r="C8" s="2">
        <v>1</v>
      </c>
      <c r="D8" s="2">
        <v>5</v>
      </c>
      <c r="E8" s="2">
        <v>4</v>
      </c>
      <c r="F8" s="3">
        <f t="shared" si="0"/>
        <v>3.3333333333333335</v>
      </c>
      <c r="G8" s="1" t="s">
        <v>33</v>
      </c>
    </row>
    <row r="9" spans="1:7" x14ac:dyDescent="0.15">
      <c r="A9" s="2" t="s">
        <v>14</v>
      </c>
      <c r="B9" s="2" t="s">
        <v>15</v>
      </c>
      <c r="C9" s="2">
        <v>0</v>
      </c>
      <c r="D9" s="2">
        <v>2</v>
      </c>
      <c r="E9" s="2">
        <v>5</v>
      </c>
      <c r="F9" s="3">
        <f t="shared" si="0"/>
        <v>2.3333333333333335</v>
      </c>
      <c r="G9" s="1" t="s">
        <v>34</v>
      </c>
    </row>
    <row r="11" spans="1:7" x14ac:dyDescent="0.15">
      <c r="C11" s="17" t="s">
        <v>28</v>
      </c>
      <c r="D11" s="17"/>
      <c r="E11" s="17"/>
    </row>
    <row r="12" spans="1:7" x14ac:dyDescent="0.15">
      <c r="C12" s="15" t="s">
        <v>30</v>
      </c>
      <c r="D12" s="16"/>
      <c r="E12" s="11">
        <f>MAX(F6:F9)</f>
        <v>5</v>
      </c>
      <c r="G12" s="21" t="s">
        <v>41</v>
      </c>
    </row>
    <row r="13" spans="1:7" x14ac:dyDescent="0.15">
      <c r="C13" s="15" t="s">
        <v>31</v>
      </c>
      <c r="D13" s="16"/>
      <c r="E13" s="11">
        <f>MIN(F6:F10)</f>
        <v>2.3333333333333335</v>
      </c>
      <c r="G13" s="20" t="s">
        <v>42</v>
      </c>
    </row>
    <row r="14" spans="1:7" x14ac:dyDescent="0.15">
      <c r="C14" s="15" t="s">
        <v>29</v>
      </c>
      <c r="D14" s="16"/>
      <c r="E14" s="12">
        <v>3.5</v>
      </c>
    </row>
    <row r="15" spans="1:7" x14ac:dyDescent="0.15">
      <c r="C15" s="18" t="s">
        <v>35</v>
      </c>
      <c r="D15" s="19"/>
      <c r="E15" s="2">
        <v>1</v>
      </c>
    </row>
    <row r="16" spans="1:7" x14ac:dyDescent="0.15">
      <c r="C16" s="18" t="s">
        <v>36</v>
      </c>
      <c r="D16" s="19"/>
      <c r="E16" s="2">
        <v>0</v>
      </c>
    </row>
    <row r="17" spans="3:5" x14ac:dyDescent="0.15">
      <c r="C17" s="18" t="s">
        <v>37</v>
      </c>
      <c r="D17" s="19"/>
      <c r="E17" s="2">
        <v>2</v>
      </c>
    </row>
    <row r="18" spans="3:5" x14ac:dyDescent="0.15">
      <c r="C18" s="18" t="s">
        <v>38</v>
      </c>
      <c r="D18" s="19"/>
      <c r="E18" s="2">
        <v>1</v>
      </c>
    </row>
    <row r="19" spans="3:5" x14ac:dyDescent="0.15">
      <c r="C19" s="18" t="s">
        <v>39</v>
      </c>
      <c r="D19" s="19"/>
      <c r="E19" s="2">
        <v>0</v>
      </c>
    </row>
    <row r="20" spans="3:5" x14ac:dyDescent="0.15">
      <c r="C20" s="18" t="s">
        <v>40</v>
      </c>
      <c r="D20" s="19"/>
      <c r="E20" s="2">
        <v>4</v>
      </c>
    </row>
  </sheetData>
  <mergeCells count="12">
    <mergeCell ref="C18:D18"/>
    <mergeCell ref="C19:D19"/>
    <mergeCell ref="C20:D20"/>
    <mergeCell ref="C12:D12"/>
    <mergeCell ref="A1:G1"/>
    <mergeCell ref="A3:G3"/>
    <mergeCell ref="C11:E11"/>
    <mergeCell ref="C13:D13"/>
    <mergeCell ref="C14:D14"/>
    <mergeCell ref="C15:D15"/>
    <mergeCell ref="C16:D16"/>
    <mergeCell ref="C17:D17"/>
  </mergeCells>
  <conditionalFormatting sqref="F6:F9">
    <cfRule type="iconSet" priority="6">
      <iconSet iconSet="3Symbols">
        <cfvo type="percent" val="0"/>
        <cfvo type="num" val="3"/>
        <cfvo type="num" val="4"/>
      </iconSet>
    </cfRule>
  </conditionalFormatting>
  <conditionalFormatting sqref="G6:G9">
    <cfRule type="containsText" dxfId="3" priority="5" operator="containsText" text="EXCELENTE">
      <formula>NOT(ISERROR(SEARCH("EXCELENTE",G6)))</formula>
    </cfRule>
    <cfRule type="containsText" dxfId="4" priority="4" operator="containsText" text="SOBRESALIENTE">
      <formula>NOT(ISERROR(SEARCH("SOBRESALIENTE",G6)))</formula>
    </cfRule>
    <cfRule type="containsText" dxfId="5" priority="3" operator="containsText" text="ACEPTABLE">
      <formula>NOT(ISERROR(SEARCH("ACEPTABLE",G6)))</formula>
    </cfRule>
    <cfRule type="containsText" dxfId="6" priority="2" operator="containsText" text="INSUFICIENTE">
      <formula>NOT(ISERROR(SEARCH("INSUFICIENTE",G6)))</formula>
    </cfRule>
    <cfRule type="containsText" dxfId="2" priority="1" operator="containsText" text="DEFICIENTE">
      <formula>NOT(ISERROR(SEARCH("DEFICIENTE",G6)))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 y Aly</dc:creator>
  <cp:lastModifiedBy>Ale y Aly</cp:lastModifiedBy>
  <dcterms:created xsi:type="dcterms:W3CDTF">2020-05-16T12:24:01Z</dcterms:created>
  <dcterms:modified xsi:type="dcterms:W3CDTF">2020-06-25T18:11:49Z</dcterms:modified>
</cp:coreProperties>
</file>